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820" windowHeight="9600"/>
  </bookViews>
  <sheets>
    <sheet name="Итог ЖКХ" sheetId="1" r:id="rId1"/>
  </sheets>
  <definedNames>
    <definedName name="_xlnm.Print_Titles" localSheetId="0">'Итог ЖКХ'!$3:$3</definedName>
    <definedName name="_xlnm.Print_Area" localSheetId="0">'Итог ЖКХ'!$A$1:$G$89</definedName>
  </definedNames>
  <calcPr calcId="145621"/>
</workbook>
</file>

<file path=xl/calcChain.xml><?xml version="1.0" encoding="utf-8"?>
<calcChain xmlns="http://schemas.openxmlformats.org/spreadsheetml/2006/main">
  <c r="G81" i="1" l="1"/>
  <c r="F81" i="1"/>
  <c r="E81" i="1"/>
  <c r="G63" i="1"/>
  <c r="F63" i="1"/>
  <c r="E63" i="1"/>
  <c r="G53" i="1"/>
  <c r="F53" i="1"/>
  <c r="E53" i="1"/>
  <c r="G49" i="1"/>
  <c r="F49" i="1"/>
  <c r="E49" i="1"/>
  <c r="G46" i="1"/>
  <c r="F46" i="1"/>
  <c r="E46" i="1"/>
  <c r="G41" i="1"/>
  <c r="F41" i="1"/>
  <c r="E41" i="1"/>
  <c r="G38" i="1"/>
  <c r="F38" i="1"/>
  <c r="E38" i="1"/>
  <c r="G32" i="1"/>
  <c r="F32" i="1"/>
  <c r="E32" i="1"/>
  <c r="G25" i="1"/>
  <c r="F25" i="1"/>
  <c r="E25" i="1"/>
  <c r="G21" i="1"/>
  <c r="F21" i="1"/>
  <c r="E21" i="1"/>
  <c r="G18" i="1"/>
  <c r="F18" i="1"/>
  <c r="E18" i="1"/>
  <c r="G15" i="1"/>
  <c r="F15" i="1"/>
  <c r="E15" i="1"/>
  <c r="G12" i="1"/>
  <c r="F12" i="1"/>
  <c r="E12" i="1"/>
  <c r="G9" i="1"/>
  <c r="F9" i="1"/>
  <c r="E9" i="1"/>
  <c r="G6" i="1"/>
  <c r="F6" i="1"/>
  <c r="E6" i="1"/>
</calcChain>
</file>

<file path=xl/sharedStrings.xml><?xml version="1.0" encoding="utf-8"?>
<sst xmlns="http://schemas.openxmlformats.org/spreadsheetml/2006/main" count="353" uniqueCount="147">
  <si>
    <t xml:space="preserve">Информация по задолженности перед ОАО "Кузбассэнергосбыт" проблемных потребителей сферы ЖКХ 
по состоянию на 01.03.2017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</si>
  <si>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</si>
  <si>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</si>
  <si>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</si>
  <si>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</si>
  <si>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</si>
  <si>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01.03.17</t>
  </si>
  <si>
    <t xml:space="preserve">В том числе текущая задолженность </t>
  </si>
  <si>
    <t xml:space="preserve">В том числе просроченная задолженность </t>
  </si>
  <si>
    <t>МУП "РТХ"*</t>
  </si>
  <si>
    <t>Прокопьевск</t>
  </si>
  <si>
    <t>Конкурсный управляющий</t>
  </si>
  <si>
    <t>Дьяченко Марина Владимировна</t>
  </si>
  <si>
    <t>ООО "Водоканал"</t>
  </si>
  <si>
    <t>Ленинск-Кузнецкий</t>
  </si>
  <si>
    <t>Генеральный директор</t>
  </si>
  <si>
    <t>Семенов Дмитрий Иванович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</si>
  <si>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</si>
  <si>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</si>
  <si>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</si>
  <si>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</si>
  <si>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</si>
  <si>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</si>
  <si>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Крамаренко Дмитрий Николаевич</t>
  </si>
  <si>
    <t>МП "ССК"*</t>
  </si>
  <si>
    <t>Новокузнецк</t>
  </si>
  <si>
    <t>Фокин Олег Леонидович</t>
  </si>
  <si>
    <t>ООО "ГТП"</t>
  </si>
  <si>
    <t>Киселевск</t>
  </si>
  <si>
    <t>Голофаев Роман Викторович</t>
  </si>
  <si>
    <t>ООО "Теплоэнергетик"</t>
  </si>
  <si>
    <t>Чегошев Алексей Александрович</t>
  </si>
  <si>
    <t>МУП "Энерго-Сервис"*</t>
  </si>
  <si>
    <t>Яшкинский район</t>
  </si>
  <si>
    <t>Потехина Ольга Владимировна</t>
  </si>
  <si>
    <t>МУП "Энерго-Сервис"</t>
  </si>
  <si>
    <t>АО "ПО Водоканал"*</t>
  </si>
  <si>
    <t>Управляющий</t>
  </si>
  <si>
    <t>Райлян Юрий Михайлович</t>
  </si>
  <si>
    <t>АО "ПО Водоканал"</t>
  </si>
  <si>
    <t>МП "Водоканал"</t>
  </si>
  <si>
    <t>Тайга</t>
  </si>
  <si>
    <t>Бархатов Олег Гаврилович</t>
  </si>
  <si>
    <t>МП "ГТХ"</t>
  </si>
  <si>
    <t>Асадулин Радик Ахляфович</t>
  </si>
  <si>
    <t>МП "ЖИЛФОНД"</t>
  </si>
  <si>
    <t>Боев Михаил Владимирович</t>
  </si>
  <si>
    <t>МУП "ЖКУ Кемеровского района"</t>
  </si>
  <si>
    <t>Кемеровский район</t>
  </si>
  <si>
    <t>Легостаева Лариса Геннадьевна</t>
  </si>
  <si>
    <t>ООО "ВОДОКАНАЛ"</t>
  </si>
  <si>
    <t>Мыски</t>
  </si>
  <si>
    <t>Ликвидатор</t>
  </si>
  <si>
    <t>Любезнова Наталья Сергеевна</t>
  </si>
  <si>
    <t>ООО"Компания"Энергопромсервис"</t>
  </si>
  <si>
    <t>Чебулинский район</t>
  </si>
  <si>
    <t>Акилин Александр Анатольевич</t>
  </si>
  <si>
    <t>ООО "УК "Энерготранс-АГРО"</t>
  </si>
  <si>
    <t>Юргинский район</t>
  </si>
  <si>
    <t>Чемякин Владимир Николаевич</t>
  </si>
  <si>
    <t>МУП "Водоканал"</t>
  </si>
  <si>
    <t>Шамонин Вадим Александрович</t>
  </si>
  <si>
    <t>ОАО "Теплосервис"</t>
  </si>
  <si>
    <t>Басалаев Иван Валерьевич</t>
  </si>
  <si>
    <t xml:space="preserve"> ОАО "Теплосервис"</t>
  </si>
  <si>
    <t>МП "Тепло"</t>
  </si>
  <si>
    <t>Волобуев Владимир Геннадьевич</t>
  </si>
  <si>
    <t>УЖКХ КГО*</t>
  </si>
  <si>
    <t>Исполняющий обязанности директора</t>
  </si>
  <si>
    <t>Скирта Владимир Викторович</t>
  </si>
  <si>
    <t>ООО "Анжерский водоканал"</t>
  </si>
  <si>
    <t>Анжеро-Судженск</t>
  </si>
  <si>
    <t>Руководитель</t>
  </si>
  <si>
    <t>Мамаев Андрей Викторович</t>
  </si>
  <si>
    <t>ОАО "Энергетик"</t>
  </si>
  <si>
    <t>Черешко Максим Николаевич</t>
  </si>
  <si>
    <t>ООО "Юрга Водтранс"</t>
  </si>
  <si>
    <t>Юрга</t>
  </si>
  <si>
    <t>Чемякин ВладимирНиколаевич</t>
  </si>
  <si>
    <t>ООО "ЮРГА ВОДТРАНС"</t>
  </si>
  <si>
    <t>ООО "ЯКК"</t>
  </si>
  <si>
    <t>Яйский район</t>
  </si>
  <si>
    <t>Чеботарев Владимир Леонидович</t>
  </si>
  <si>
    <t>ООО "ЭнергоКомпания"*</t>
  </si>
  <si>
    <t>Игошин Дмитрий Валерьевич</t>
  </si>
  <si>
    <t>ООО "КРК-Чебулинский"</t>
  </si>
  <si>
    <t>Струк Евгений Даниилович</t>
  </si>
  <si>
    <t>МУП "ПТХ"*</t>
  </si>
  <si>
    <t>ООО "Компания"Энергопромсервис"</t>
  </si>
  <si>
    <t>Ижморский район</t>
  </si>
  <si>
    <t>ООО "НОВЫЙ ГОРОД"</t>
  </si>
  <si>
    <t>Матюшин Андрей Сергеевич</t>
  </si>
  <si>
    <t>ООО "СТК"</t>
  </si>
  <si>
    <t>Генеральный диреткор</t>
  </si>
  <si>
    <t>Катина Ольга Владимировна</t>
  </si>
  <si>
    <t>ООО "ТТХ"</t>
  </si>
  <si>
    <t>Тяжинский район</t>
  </si>
  <si>
    <t>Калачев Юрий анатольевич</t>
  </si>
  <si>
    <t>ООО "КОТК"</t>
  </si>
  <si>
    <t>Охрименко Сергей Михайлович</t>
  </si>
  <si>
    <t>МУП ОГО "Водоканал"</t>
  </si>
  <si>
    <t>Осинники</t>
  </si>
  <si>
    <t>Поддубный Юрий Александрович</t>
  </si>
  <si>
    <t>ООО "КТСП"</t>
  </si>
  <si>
    <t>Шигапов Зиннур Зиятдинович</t>
  </si>
  <si>
    <t>МКП "ЖКХ"</t>
  </si>
  <si>
    <t>Топкинский район</t>
  </si>
  <si>
    <t>Евлоев Ахмед Аюпович</t>
  </si>
  <si>
    <t>МУП "КТС Новокузнецкого района"*</t>
  </si>
  <si>
    <t>Новокузнецкий район</t>
  </si>
  <si>
    <t>Злобин Константин Владимирович</t>
  </si>
  <si>
    <t>ООО "Теплоснабжение"</t>
  </si>
  <si>
    <t>ООО "УК "УПРАВДОМ"</t>
  </si>
  <si>
    <t>Гончаренко Людмила Федоровна</t>
  </si>
  <si>
    <t>МУП ПМР "ТЕПЛОКОМ"</t>
  </si>
  <si>
    <t>Лабутин Олег Владимирович</t>
  </si>
  <si>
    <t>ООО "ДОМ"</t>
  </si>
  <si>
    <t>Топки</t>
  </si>
  <si>
    <t>Борисюк Денис Александрович</t>
  </si>
  <si>
    <t>МУП "Сервис коммунальных систем"</t>
  </si>
  <si>
    <t>Тимошкевич Александр Петрович</t>
  </si>
  <si>
    <t>ООО Мысковская теплоснабжающая компания"</t>
  </si>
  <si>
    <t>Титаренко Юлия Александровна</t>
  </si>
  <si>
    <t>ООО "Термаль"</t>
  </si>
  <si>
    <t>Денисенко Анатолий Николаевич</t>
  </si>
  <si>
    <t>МКП "Полигон ТБО"</t>
  </si>
  <si>
    <t>Председатель ликвидационной комиссии</t>
  </si>
  <si>
    <t>Потехин Василий Михайлович</t>
  </si>
  <si>
    <t>ООО "УК "НДСК"</t>
  </si>
  <si>
    <t>Раевская Екатерина Александровна</t>
  </si>
  <si>
    <t>ООО "Км"</t>
  </si>
  <si>
    <t>Токмашев Евгений Тимофеевич</t>
  </si>
  <si>
    <t>ООО "Теплосервис"</t>
  </si>
  <si>
    <t>Мариинск</t>
  </si>
  <si>
    <t>Подгол Валерий Анатольевич</t>
  </si>
  <si>
    <t>ООО "24 КВАРТАЛ"</t>
  </si>
  <si>
    <t>Попов Евгений Иннокентьевич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</si>
  <si>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</si>
  <si>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</si>
  <si>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</si>
  <si>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</si>
  <si>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МУП КГО "УКВО"</t>
  </si>
  <si>
    <t>Калтан</t>
  </si>
  <si>
    <t>Казачук Вячеслав Владимирович</t>
  </si>
  <si>
    <t>МКП "Водоснаб НМР"</t>
  </si>
  <si>
    <t>Грошева Оксана Михайловна</t>
  </si>
  <si>
    <t>ООО "Тепловик"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</si>
</sst>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4" fillId="2" borderId="5" xfId="1" applyFont="1" applyFill="1" applyBorder="1"/>
    <xf numFmtId="3" fontId="4" fillId="2" borderId="5" xfId="1" applyNumberFormat="1" applyFont="1" applyFill="1" applyBorder="1" applyAlignment="1">
      <alignment horizontal="center"/>
    </xf>
    <xf numFmtId="3" fontId="4" fillId="2" borderId="6" xfId="1" applyNumberFormat="1" applyFont="1" applyFill="1" applyBorder="1" applyAlignment="1">
      <alignment horizontal="center"/>
    </xf>
    <xf numFmtId="0" fontId="2" fillId="2" borderId="0" xfId="1" applyFill="1"/>
    <xf numFmtId="0" fontId="4" fillId="2" borderId="7" xfId="1" applyFont="1" applyFill="1" applyBorder="1"/>
    <xf numFmtId="0" fontId="4" fillId="2" borderId="8" xfId="1" applyFont="1" applyFill="1" applyBorder="1"/>
    <xf numFmtId="3" fontId="4" fillId="2" borderId="8" xfId="1" applyNumberFormat="1" applyFont="1" applyFill="1" applyBorder="1" applyAlignment="1">
      <alignment horizontal="center"/>
    </xf>
    <xf numFmtId="3" fontId="4" fillId="2" borderId="9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2.75" outlineLevelRow="1" x14ac:dyDescent="0.2"/>
  <cols>
    <col min="1" max="1" width="40" style="1" customWidth="1"/>
    <col min="2" max="2" width="19.140625" style="1" customWidth="1"/>
    <col min="3" max="3" width="23.5703125" style="1" customWidth="1"/>
    <col min="4" max="4" width="29.85546875" style="1" customWidth="1"/>
    <col min="5" max="5" width="13.7109375" style="1" customWidth="1"/>
    <col min="6" max="6" width="13.140625" style="1" customWidth="1"/>
    <col min="7" max="7" width="14" style="1" customWidth="1"/>
    <col min="8" max="8" width="10.28515625" style="1" customWidth="1"/>
    <col min="9" max="16384" width="9.140625" style="1"/>
  </cols>
  <sheetData>
    <row r="1" spans="1:7" ht="25.5" customHeight="1" x14ac:dyDescent="0.2">
      <c r="A1" s="18" t="s">
        <v>0</v>
      </c>
      <c r="B1" s="18"/>
      <c r="C1" s="18"/>
      <c r="D1" s="18"/>
      <c r="E1" s="19"/>
      <c r="F1" s="19"/>
      <c r="G1" s="19"/>
    </row>
    <row r="2" spans="1:7" ht="11.25" customHeight="1" thickBot="1" x14ac:dyDescent="0.25">
      <c r="A2" s="2"/>
      <c r="B2" s="2"/>
      <c r="C2" s="2"/>
      <c r="D2" s="2"/>
      <c r="E2" s="3"/>
      <c r="F2" s="3"/>
      <c r="G2" s="4" t="s">
        <v>1</v>
      </c>
    </row>
    <row r="3" spans="1:7" ht="57" customHeight="1" thickBot="1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</row>
    <row r="4" spans="1:7" x14ac:dyDescent="0.2">
      <c r="A4" s="9" t="s">
        <v>9</v>
      </c>
      <c r="B4" s="10" t="s">
        <v>10</v>
      </c>
      <c r="C4" s="10" t="s">
        <v>11</v>
      </c>
      <c r="D4" s="10" t="s">
        <v>12</v>
      </c>
      <c r="E4" s="11">
        <v>120285.91603000001</v>
      </c>
      <c r="F4" s="11">
        <v>8024.8409800000009</v>
      </c>
      <c r="G4" s="12">
        <v>112261.07505</v>
      </c>
    </row>
    <row r="5" spans="1:7" x14ac:dyDescent="0.2">
      <c r="A5" s="9" t="s">
        <v>13</v>
      </c>
      <c r="B5" s="10" t="s">
        <v>14</v>
      </c>
      <c r="C5" s="10" t="s">
        <v>15</v>
      </c>
      <c r="D5" s="10" t="s">
        <v>16</v>
      </c>
      <c r="E5" s="11">
        <v>94147.206260000006</v>
      </c>
      <c r="F5" s="11">
        <v>24963.332920000001</v>
      </c>
      <c r="G5" s="12">
        <v>69183.873340000006</v>
      </c>
    </row>
    <row r="6" spans="1:7" x14ac:dyDescent="0.2">
      <c r="A6" s="9" t="s">
        <v>17</v>
      </c>
      <c r="B6" s="10" t="s">
        <v>18</v>
      </c>
      <c r="C6" s="10" t="s">
        <v>19</v>
      </c>
      <c r="D6" s="10" t="s">
        <v>20</v>
      </c>
      <c r="E6" s="11">
        <f>E7+E8</f>
        <v>90894.715290000007</v>
      </c>
      <c r="F6" s="11">
        <f>F7+F8</f>
        <v>2639.2984000000001</v>
      </c>
      <c r="G6" s="12">
        <f>G7+G8</f>
        <v>88255.416890000008</v>
      </c>
    </row>
    <row r="7" spans="1:7" hidden="1" outlineLevel="1" x14ac:dyDescent="0.2">
      <c r="A7" s="9" t="s">
        <v>17</v>
      </c>
      <c r="B7" s="10" t="s">
        <v>18</v>
      </c>
      <c r="C7" s="10" t="s">
        <v>19</v>
      </c>
      <c r="D7" s="10" t="s">
        <v>20</v>
      </c>
      <c r="E7" s="11">
        <v>90343.139290000006</v>
      </c>
      <c r="F7" s="11">
        <v>2312.7224000000001</v>
      </c>
      <c r="G7" s="12">
        <v>88030.416890000008</v>
      </c>
    </row>
    <row r="8" spans="1:7" hidden="1" outlineLevel="1" x14ac:dyDescent="0.2">
      <c r="A8" s="9" t="s">
        <v>17</v>
      </c>
      <c r="B8" s="10" t="s">
        <v>18</v>
      </c>
      <c r="C8" s="10" t="s">
        <v>19</v>
      </c>
      <c r="D8" s="10" t="s">
        <v>20</v>
      </c>
      <c r="E8" s="11">
        <v>551.57600000000002</v>
      </c>
      <c r="F8" s="11">
        <v>326.57600000000002</v>
      </c>
      <c r="G8" s="12">
        <v>225</v>
      </c>
    </row>
    <row r="9" spans="1:7" collapsed="1" x14ac:dyDescent="0.2">
      <c r="A9" s="9" t="s">
        <v>21</v>
      </c>
      <c r="B9" s="10" t="s">
        <v>22</v>
      </c>
      <c r="C9" s="10" t="s">
        <v>15</v>
      </c>
      <c r="D9" s="10" t="s">
        <v>23</v>
      </c>
      <c r="E9" s="11">
        <f>E10+E11</f>
        <v>89084.562860000005</v>
      </c>
      <c r="F9" s="11">
        <f>F10+F11</f>
        <v>14600.744430000002</v>
      </c>
      <c r="G9" s="12">
        <f>G10+G11</f>
        <v>74483.818429999999</v>
      </c>
    </row>
    <row r="10" spans="1:7" hidden="1" outlineLevel="1" x14ac:dyDescent="0.2">
      <c r="A10" s="9" t="s">
        <v>21</v>
      </c>
      <c r="B10" s="10" t="s">
        <v>22</v>
      </c>
      <c r="C10" s="10" t="s">
        <v>15</v>
      </c>
      <c r="D10" s="10" t="s">
        <v>23</v>
      </c>
      <c r="E10" s="11">
        <v>61671.14819</v>
      </c>
      <c r="F10" s="11">
        <v>9390.1984000000011</v>
      </c>
      <c r="G10" s="12">
        <v>52280.949789999999</v>
      </c>
    </row>
    <row r="11" spans="1:7" hidden="1" outlineLevel="1" x14ac:dyDescent="0.2">
      <c r="A11" s="9" t="s">
        <v>21</v>
      </c>
      <c r="B11" s="10" t="s">
        <v>22</v>
      </c>
      <c r="C11" s="10" t="s">
        <v>15</v>
      </c>
      <c r="D11" s="10" t="s">
        <v>23</v>
      </c>
      <c r="E11" s="11">
        <v>27413.414670000002</v>
      </c>
      <c r="F11" s="11">
        <v>5210.5460300000004</v>
      </c>
      <c r="G11" s="12">
        <v>22202.868640000001</v>
      </c>
    </row>
    <row r="12" spans="1:7" s="13" customFormat="1" collapsed="1" x14ac:dyDescent="0.2">
      <c r="A12" s="9" t="s">
        <v>24</v>
      </c>
      <c r="B12" s="10" t="s">
        <v>25</v>
      </c>
      <c r="C12" s="10" t="s">
        <v>11</v>
      </c>
      <c r="D12" s="10" t="s">
        <v>26</v>
      </c>
      <c r="E12" s="11">
        <f>E13+E14</f>
        <v>86733.896500000003</v>
      </c>
      <c r="F12" s="11">
        <f>F13+F14</f>
        <v>19241.552189999999</v>
      </c>
      <c r="G12" s="12">
        <f>G13+G14</f>
        <v>67492.34431</v>
      </c>
    </row>
    <row r="13" spans="1:7" hidden="1" outlineLevel="1" x14ac:dyDescent="0.2">
      <c r="A13" s="9" t="s">
        <v>24</v>
      </c>
      <c r="B13" s="10" t="s">
        <v>25</v>
      </c>
      <c r="C13" s="10" t="s">
        <v>11</v>
      </c>
      <c r="D13" s="10" t="s">
        <v>26</v>
      </c>
      <c r="E13" s="11">
        <v>45560.788399999998</v>
      </c>
      <c r="F13" s="11">
        <v>10634.452369999999</v>
      </c>
      <c r="G13" s="12">
        <v>34926.336029999999</v>
      </c>
    </row>
    <row r="14" spans="1:7" hidden="1" outlineLevel="1" x14ac:dyDescent="0.2">
      <c r="A14" s="9" t="s">
        <v>24</v>
      </c>
      <c r="B14" s="10" t="s">
        <v>25</v>
      </c>
      <c r="C14" s="10" t="s">
        <v>11</v>
      </c>
      <c r="D14" s="10" t="s">
        <v>26</v>
      </c>
      <c r="E14" s="11">
        <v>41173.108100000005</v>
      </c>
      <c r="F14" s="11">
        <v>8607.0998199999995</v>
      </c>
      <c r="G14" s="12">
        <v>32566.008280000002</v>
      </c>
    </row>
    <row r="15" spans="1:7" collapsed="1" x14ac:dyDescent="0.2">
      <c r="A15" s="9" t="s">
        <v>27</v>
      </c>
      <c r="B15" s="10" t="s">
        <v>28</v>
      </c>
      <c r="C15" s="10" t="s">
        <v>15</v>
      </c>
      <c r="D15" s="10" t="s">
        <v>29</v>
      </c>
      <c r="E15" s="11">
        <f>E16+E17</f>
        <v>68955.445160000003</v>
      </c>
      <c r="F15" s="11">
        <f>F16+F17</f>
        <v>6214.0745200000001</v>
      </c>
      <c r="G15" s="12">
        <f>G16+G17</f>
        <v>62741.370640000001</v>
      </c>
    </row>
    <row r="16" spans="1:7" hidden="1" outlineLevel="1" x14ac:dyDescent="0.2">
      <c r="A16" s="9" t="s">
        <v>27</v>
      </c>
      <c r="B16" s="10" t="s">
        <v>28</v>
      </c>
      <c r="C16" s="10" t="s">
        <v>15</v>
      </c>
      <c r="D16" s="10" t="s">
        <v>29</v>
      </c>
      <c r="E16" s="11">
        <v>57606.816100000004</v>
      </c>
      <c r="F16" s="11">
        <v>5096.6394900000005</v>
      </c>
      <c r="G16" s="12">
        <v>52510.176610000002</v>
      </c>
    </row>
    <row r="17" spans="1:7" hidden="1" outlineLevel="1" x14ac:dyDescent="0.2">
      <c r="A17" s="9" t="s">
        <v>27</v>
      </c>
      <c r="B17" s="10" t="s">
        <v>28</v>
      </c>
      <c r="C17" s="10" t="s">
        <v>15</v>
      </c>
      <c r="D17" s="10" t="s">
        <v>29</v>
      </c>
      <c r="E17" s="11">
        <v>11348.629060000001</v>
      </c>
      <c r="F17" s="11">
        <v>1117.4350300000001</v>
      </c>
      <c r="G17" s="12">
        <v>10231.194030000001</v>
      </c>
    </row>
    <row r="18" spans="1:7" collapsed="1" x14ac:dyDescent="0.2">
      <c r="A18" s="9" t="s">
        <v>30</v>
      </c>
      <c r="B18" s="10" t="s">
        <v>18</v>
      </c>
      <c r="C18" s="10" t="s">
        <v>15</v>
      </c>
      <c r="D18" s="10" t="s">
        <v>31</v>
      </c>
      <c r="E18" s="11">
        <f>E19+E20</f>
        <v>65255.650329999997</v>
      </c>
      <c r="F18" s="11">
        <f>F19+F20</f>
        <v>10678.35528</v>
      </c>
      <c r="G18" s="12">
        <f>G19+G20</f>
        <v>54577.295049999993</v>
      </c>
    </row>
    <row r="19" spans="1:7" hidden="1" outlineLevel="1" x14ac:dyDescent="0.2">
      <c r="A19" s="9" t="s">
        <v>30</v>
      </c>
      <c r="B19" s="10" t="s">
        <v>18</v>
      </c>
      <c r="C19" s="10" t="s">
        <v>15</v>
      </c>
      <c r="D19" s="10" t="s">
        <v>31</v>
      </c>
      <c r="E19" s="11">
        <v>6887.8172100000002</v>
      </c>
      <c r="F19" s="11">
        <v>2883.7502599999998</v>
      </c>
      <c r="G19" s="12">
        <v>4004.0669500000004</v>
      </c>
    </row>
    <row r="20" spans="1:7" hidden="1" outlineLevel="1" x14ac:dyDescent="0.2">
      <c r="A20" s="9" t="s">
        <v>30</v>
      </c>
      <c r="B20" s="10" t="s">
        <v>18</v>
      </c>
      <c r="C20" s="10" t="s">
        <v>15</v>
      </c>
      <c r="D20" s="10" t="s">
        <v>31</v>
      </c>
      <c r="E20" s="11">
        <v>58367.833119999996</v>
      </c>
      <c r="F20" s="11">
        <v>7794.60502</v>
      </c>
      <c r="G20" s="12">
        <v>50573.228099999993</v>
      </c>
    </row>
    <row r="21" spans="1:7" s="13" customFormat="1" collapsed="1" x14ac:dyDescent="0.2">
      <c r="A21" s="9" t="s">
        <v>32</v>
      </c>
      <c r="B21" s="10" t="s">
        <v>33</v>
      </c>
      <c r="C21" s="10" t="s">
        <v>19</v>
      </c>
      <c r="D21" s="10" t="s">
        <v>34</v>
      </c>
      <c r="E21" s="11">
        <f>E22+E23+E24</f>
        <v>61090.228139999999</v>
      </c>
      <c r="F21" s="11">
        <f>F22+F23+F24</f>
        <v>7008.4437199999993</v>
      </c>
      <c r="G21" s="12">
        <f>G22+G23+G24</f>
        <v>54081.784420000004</v>
      </c>
    </row>
    <row r="22" spans="1:7" hidden="1" outlineLevel="1" x14ac:dyDescent="0.2">
      <c r="A22" s="9" t="s">
        <v>32</v>
      </c>
      <c r="B22" s="10" t="s">
        <v>33</v>
      </c>
      <c r="C22" s="10" t="s">
        <v>19</v>
      </c>
      <c r="D22" s="10" t="s">
        <v>34</v>
      </c>
      <c r="E22" s="11">
        <v>32940.8194</v>
      </c>
      <c r="F22" s="11">
        <v>0</v>
      </c>
      <c r="G22" s="12">
        <v>32940.8194</v>
      </c>
    </row>
    <row r="23" spans="1:7" hidden="1" outlineLevel="1" x14ac:dyDescent="0.2">
      <c r="A23" s="9" t="s">
        <v>35</v>
      </c>
      <c r="B23" s="10" t="s">
        <v>33</v>
      </c>
      <c r="C23" s="10" t="s">
        <v>19</v>
      </c>
      <c r="D23" s="10" t="s">
        <v>34</v>
      </c>
      <c r="E23" s="11">
        <v>20202.622940000001</v>
      </c>
      <c r="F23" s="11">
        <v>5354.8063899999997</v>
      </c>
      <c r="G23" s="12">
        <v>14847.816550000001</v>
      </c>
    </row>
    <row r="24" spans="1:7" hidden="1" outlineLevel="1" x14ac:dyDescent="0.2">
      <c r="A24" s="9" t="s">
        <v>35</v>
      </c>
      <c r="B24" s="10" t="s">
        <v>33</v>
      </c>
      <c r="C24" s="10" t="s">
        <v>19</v>
      </c>
      <c r="D24" s="10" t="s">
        <v>34</v>
      </c>
      <c r="E24" s="11">
        <v>7946.7857999999997</v>
      </c>
      <c r="F24" s="11">
        <v>1653.63733</v>
      </c>
      <c r="G24" s="12">
        <v>6293.1484700000001</v>
      </c>
    </row>
    <row r="25" spans="1:7" collapsed="1" x14ac:dyDescent="0.2">
      <c r="A25" s="9" t="s">
        <v>36</v>
      </c>
      <c r="B25" s="10" t="s">
        <v>10</v>
      </c>
      <c r="C25" s="10" t="s">
        <v>37</v>
      </c>
      <c r="D25" s="10" t="s">
        <v>38</v>
      </c>
      <c r="E25" s="11">
        <f>E26+E27</f>
        <v>48004.778939999997</v>
      </c>
      <c r="F25" s="11">
        <f>F26+F27</f>
        <v>13866.61947</v>
      </c>
      <c r="G25" s="12">
        <f>G26+G27</f>
        <v>34138.159469999999</v>
      </c>
    </row>
    <row r="26" spans="1:7" hidden="1" outlineLevel="1" x14ac:dyDescent="0.2">
      <c r="A26" s="9" t="s">
        <v>36</v>
      </c>
      <c r="B26" s="10" t="s">
        <v>10</v>
      </c>
      <c r="C26" s="10" t="s">
        <v>37</v>
      </c>
      <c r="D26" s="10" t="s">
        <v>38</v>
      </c>
      <c r="E26" s="11">
        <v>46928.292409999995</v>
      </c>
      <c r="F26" s="11">
        <v>12790.13294</v>
      </c>
      <c r="G26" s="12">
        <v>34138.159469999999</v>
      </c>
    </row>
    <row r="27" spans="1:7" ht="13.5" hidden="1" customHeight="1" outlineLevel="1" x14ac:dyDescent="0.2">
      <c r="A27" s="9" t="s">
        <v>39</v>
      </c>
      <c r="B27" s="10" t="s">
        <v>10</v>
      </c>
      <c r="C27" s="10" t="s">
        <v>37</v>
      </c>
      <c r="D27" s="10" t="s">
        <v>38</v>
      </c>
      <c r="E27" s="11">
        <v>1076.4865300000001</v>
      </c>
      <c r="F27" s="11">
        <v>1076.4865300000001</v>
      </c>
      <c r="G27" s="12">
        <v>0</v>
      </c>
    </row>
    <row r="28" spans="1:7" collapsed="1" x14ac:dyDescent="0.2">
      <c r="A28" s="9" t="s">
        <v>40</v>
      </c>
      <c r="B28" s="10" t="s">
        <v>41</v>
      </c>
      <c r="C28" s="10" t="s">
        <v>15</v>
      </c>
      <c r="D28" s="10" t="s">
        <v>42</v>
      </c>
      <c r="E28" s="11">
        <v>31614.188109999999</v>
      </c>
      <c r="F28" s="11">
        <v>1934.5783899999999</v>
      </c>
      <c r="G28" s="12">
        <v>29679.60972</v>
      </c>
    </row>
    <row r="29" spans="1:7" x14ac:dyDescent="0.2">
      <c r="A29" s="9" t="s">
        <v>43</v>
      </c>
      <c r="B29" s="10" t="s">
        <v>28</v>
      </c>
      <c r="C29" s="10" t="s">
        <v>11</v>
      </c>
      <c r="D29" s="10" t="s">
        <v>44</v>
      </c>
      <c r="E29" s="11">
        <v>30536.057420000001</v>
      </c>
      <c r="F29" s="11">
        <v>0</v>
      </c>
      <c r="G29" s="12">
        <v>30536.057420000001</v>
      </c>
    </row>
    <row r="30" spans="1:7" x14ac:dyDescent="0.2">
      <c r="A30" s="9" t="s">
        <v>45</v>
      </c>
      <c r="B30" s="10" t="s">
        <v>25</v>
      </c>
      <c r="C30" s="10" t="s">
        <v>19</v>
      </c>
      <c r="D30" s="10" t="s">
        <v>46</v>
      </c>
      <c r="E30" s="11">
        <v>28129.980510000001</v>
      </c>
      <c r="F30" s="11">
        <v>211.43405999999999</v>
      </c>
      <c r="G30" s="12">
        <v>27918.546450000002</v>
      </c>
    </row>
    <row r="31" spans="1:7" x14ac:dyDescent="0.2">
      <c r="A31" s="9" t="s">
        <v>47</v>
      </c>
      <c r="B31" s="10" t="s">
        <v>48</v>
      </c>
      <c r="C31" s="10" t="s">
        <v>19</v>
      </c>
      <c r="D31" s="10" t="s">
        <v>49</v>
      </c>
      <c r="E31" s="11">
        <v>24576.685980000002</v>
      </c>
      <c r="F31" s="11">
        <v>5932.8585199999998</v>
      </c>
      <c r="G31" s="12">
        <v>18643.82746</v>
      </c>
    </row>
    <row r="32" spans="1:7" x14ac:dyDescent="0.2">
      <c r="A32" s="9" t="s">
        <v>50</v>
      </c>
      <c r="B32" s="10" t="s">
        <v>51</v>
      </c>
      <c r="C32" s="10" t="s">
        <v>52</v>
      </c>
      <c r="D32" s="10" t="s">
        <v>53</v>
      </c>
      <c r="E32" s="11">
        <f>E33+E34</f>
        <v>21311.412170000003</v>
      </c>
      <c r="F32" s="11">
        <f>F33+F34</f>
        <v>3397.3891399999998</v>
      </c>
      <c r="G32" s="12">
        <f>G33+G34</f>
        <v>17914.02303</v>
      </c>
    </row>
    <row r="33" spans="1:7" hidden="1" outlineLevel="1" x14ac:dyDescent="0.2">
      <c r="A33" s="9" t="s">
        <v>50</v>
      </c>
      <c r="B33" s="10" t="s">
        <v>51</v>
      </c>
      <c r="C33" s="10" t="s">
        <v>52</v>
      </c>
      <c r="D33" s="10" t="s">
        <v>53</v>
      </c>
      <c r="E33" s="11">
        <v>21079.979350000001</v>
      </c>
      <c r="F33" s="11">
        <v>3165.9563199999998</v>
      </c>
      <c r="G33" s="12">
        <v>17914.02303</v>
      </c>
    </row>
    <row r="34" spans="1:7" hidden="1" outlineLevel="1" x14ac:dyDescent="0.2">
      <c r="A34" s="9" t="s">
        <v>50</v>
      </c>
      <c r="B34" s="10" t="s">
        <v>51</v>
      </c>
      <c r="C34" s="10" t="s">
        <v>52</v>
      </c>
      <c r="D34" s="10" t="s">
        <v>53</v>
      </c>
      <c r="E34" s="11">
        <v>231.43282000000002</v>
      </c>
      <c r="F34" s="11">
        <v>231.43282000000002</v>
      </c>
      <c r="G34" s="12">
        <v>0</v>
      </c>
    </row>
    <row r="35" spans="1:7" collapsed="1" x14ac:dyDescent="0.2">
      <c r="A35" s="9" t="s">
        <v>54</v>
      </c>
      <c r="B35" s="10" t="s">
        <v>55</v>
      </c>
      <c r="C35" s="10" t="s">
        <v>15</v>
      </c>
      <c r="D35" s="10" t="s">
        <v>56</v>
      </c>
      <c r="E35" s="11">
        <v>18517.58339</v>
      </c>
      <c r="F35" s="11">
        <v>0</v>
      </c>
      <c r="G35" s="12">
        <v>18517.58339</v>
      </c>
    </row>
    <row r="36" spans="1:7" x14ac:dyDescent="0.2">
      <c r="A36" s="9" t="s">
        <v>57</v>
      </c>
      <c r="B36" s="10" t="s">
        <v>58</v>
      </c>
      <c r="C36" s="10" t="s">
        <v>15</v>
      </c>
      <c r="D36" s="10" t="s">
        <v>59</v>
      </c>
      <c r="E36" s="11">
        <v>18228.011260000003</v>
      </c>
      <c r="F36" s="11">
        <v>5307.2319000000007</v>
      </c>
      <c r="G36" s="12">
        <v>12920.77936</v>
      </c>
    </row>
    <row r="37" spans="1:7" x14ac:dyDescent="0.2">
      <c r="A37" s="9" t="s">
        <v>60</v>
      </c>
      <c r="B37" s="10" t="s">
        <v>22</v>
      </c>
      <c r="C37" s="10" t="s">
        <v>19</v>
      </c>
      <c r="D37" s="10" t="s">
        <v>61</v>
      </c>
      <c r="E37" s="11">
        <v>17736.75548</v>
      </c>
      <c r="F37" s="11">
        <v>5124.7470499999999</v>
      </c>
      <c r="G37" s="12">
        <v>12612.00843</v>
      </c>
    </row>
    <row r="38" spans="1:7" x14ac:dyDescent="0.2">
      <c r="A38" s="9" t="s">
        <v>62</v>
      </c>
      <c r="B38" s="10" t="s">
        <v>41</v>
      </c>
      <c r="C38" s="10" t="s">
        <v>19</v>
      </c>
      <c r="D38" s="10" t="s">
        <v>63</v>
      </c>
      <c r="E38" s="11">
        <f>E39+E40</f>
        <v>17701.123820000001</v>
      </c>
      <c r="F38" s="11">
        <f>F39+F40</f>
        <v>0</v>
      </c>
      <c r="G38" s="12">
        <f>G39+G40</f>
        <v>17701.123820000001</v>
      </c>
    </row>
    <row r="39" spans="1:7" hidden="1" outlineLevel="1" x14ac:dyDescent="0.2">
      <c r="A39" s="9" t="s">
        <v>62</v>
      </c>
      <c r="B39" s="10" t="s">
        <v>41</v>
      </c>
      <c r="C39" s="10" t="s">
        <v>19</v>
      </c>
      <c r="D39" s="10" t="s">
        <v>63</v>
      </c>
      <c r="E39" s="11">
        <v>11729.430829999999</v>
      </c>
      <c r="F39" s="11">
        <v>0</v>
      </c>
      <c r="G39" s="12">
        <v>11729.430829999999</v>
      </c>
    </row>
    <row r="40" spans="1:7" hidden="1" outlineLevel="1" x14ac:dyDescent="0.2">
      <c r="A40" s="9" t="s">
        <v>64</v>
      </c>
      <c r="B40" s="10" t="s">
        <v>41</v>
      </c>
      <c r="C40" s="10" t="s">
        <v>19</v>
      </c>
      <c r="D40" s="10" t="s">
        <v>63</v>
      </c>
      <c r="E40" s="11">
        <v>5971.6929900000005</v>
      </c>
      <c r="F40" s="11">
        <v>0</v>
      </c>
      <c r="G40" s="12">
        <v>5971.6929900000005</v>
      </c>
    </row>
    <row r="41" spans="1:7" collapsed="1" x14ac:dyDescent="0.2">
      <c r="A41" s="9" t="s">
        <v>65</v>
      </c>
      <c r="B41" s="10" t="s">
        <v>28</v>
      </c>
      <c r="C41" s="10" t="s">
        <v>19</v>
      </c>
      <c r="D41" s="10" t="s">
        <v>66</v>
      </c>
      <c r="E41" s="11">
        <f>E42+E43</f>
        <v>15735.56612</v>
      </c>
      <c r="F41" s="11">
        <f>F42+F43</f>
        <v>53.923839999999998</v>
      </c>
      <c r="G41" s="12">
        <f>G42+G43</f>
        <v>15681.64228</v>
      </c>
    </row>
    <row r="42" spans="1:7" hidden="1" outlineLevel="1" x14ac:dyDescent="0.2">
      <c r="A42" s="9" t="s">
        <v>65</v>
      </c>
      <c r="B42" s="10" t="s">
        <v>28</v>
      </c>
      <c r="C42" s="10" t="s">
        <v>19</v>
      </c>
      <c r="D42" s="10" t="s">
        <v>66</v>
      </c>
      <c r="E42" s="11">
        <v>10677.188990000001</v>
      </c>
      <c r="F42" s="11">
        <v>0</v>
      </c>
      <c r="G42" s="12">
        <v>10677.188990000001</v>
      </c>
    </row>
    <row r="43" spans="1:7" hidden="1" outlineLevel="1" x14ac:dyDescent="0.2">
      <c r="A43" s="9" t="s">
        <v>65</v>
      </c>
      <c r="B43" s="10" t="s">
        <v>28</v>
      </c>
      <c r="C43" s="10" t="s">
        <v>19</v>
      </c>
      <c r="D43" s="10" t="s">
        <v>66</v>
      </c>
      <c r="E43" s="11">
        <v>5058.3771299999999</v>
      </c>
      <c r="F43" s="11">
        <v>53.923839999999998</v>
      </c>
      <c r="G43" s="12">
        <v>5004.4532900000004</v>
      </c>
    </row>
    <row r="44" spans="1:7" collapsed="1" x14ac:dyDescent="0.2">
      <c r="A44" s="9" t="s">
        <v>67</v>
      </c>
      <c r="B44" s="10" t="s">
        <v>28</v>
      </c>
      <c r="C44" s="10" t="s">
        <v>68</v>
      </c>
      <c r="D44" s="10" t="s">
        <v>69</v>
      </c>
      <c r="E44" s="11">
        <v>14778.35701</v>
      </c>
      <c r="F44" s="11">
        <v>0</v>
      </c>
      <c r="G44" s="12">
        <v>14778.35701</v>
      </c>
    </row>
    <row r="45" spans="1:7" x14ac:dyDescent="0.2">
      <c r="A45" s="9" t="s">
        <v>70</v>
      </c>
      <c r="B45" s="10" t="s">
        <v>71</v>
      </c>
      <c r="C45" s="10" t="s">
        <v>72</v>
      </c>
      <c r="D45" s="10" t="s">
        <v>73</v>
      </c>
      <c r="E45" s="11">
        <v>14399.40575</v>
      </c>
      <c r="F45" s="11">
        <v>4786.8800300000003</v>
      </c>
      <c r="G45" s="12">
        <v>9612.5257199999996</v>
      </c>
    </row>
    <row r="46" spans="1:7" x14ac:dyDescent="0.2">
      <c r="A46" s="9" t="s">
        <v>74</v>
      </c>
      <c r="B46" s="10" t="s">
        <v>33</v>
      </c>
      <c r="C46" s="10" t="s">
        <v>11</v>
      </c>
      <c r="D46" s="10" t="s">
        <v>75</v>
      </c>
      <c r="E46" s="11">
        <f>E47+E48</f>
        <v>14213.194240000001</v>
      </c>
      <c r="F46" s="11">
        <f>F47+F48</f>
        <v>0</v>
      </c>
      <c r="G46" s="12">
        <f>G47+G48</f>
        <v>14213.194240000001</v>
      </c>
    </row>
    <row r="47" spans="1:7" hidden="1" outlineLevel="1" x14ac:dyDescent="0.2">
      <c r="A47" s="9" t="s">
        <v>74</v>
      </c>
      <c r="B47" s="10" t="s">
        <v>33</v>
      </c>
      <c r="C47" s="10" t="s">
        <v>11</v>
      </c>
      <c r="D47" s="10" t="s">
        <v>75</v>
      </c>
      <c r="E47" s="11">
        <v>8227.9939400000003</v>
      </c>
      <c r="F47" s="11">
        <v>0</v>
      </c>
      <c r="G47" s="12">
        <v>8227.9939400000003</v>
      </c>
    </row>
    <row r="48" spans="1:7" hidden="1" outlineLevel="1" x14ac:dyDescent="0.2">
      <c r="A48" s="9" t="s">
        <v>74</v>
      </c>
      <c r="B48" s="10" t="s">
        <v>33</v>
      </c>
      <c r="C48" s="10" t="s">
        <v>11</v>
      </c>
      <c r="D48" s="10" t="s">
        <v>75</v>
      </c>
      <c r="E48" s="11">
        <v>5985.2002999999995</v>
      </c>
      <c r="F48" s="11">
        <v>0</v>
      </c>
      <c r="G48" s="12">
        <v>5985.2002999999995</v>
      </c>
    </row>
    <row r="49" spans="1:7" collapsed="1" x14ac:dyDescent="0.2">
      <c r="A49" s="9" t="s">
        <v>76</v>
      </c>
      <c r="B49" s="10" t="s">
        <v>77</v>
      </c>
      <c r="C49" s="10" t="s">
        <v>72</v>
      </c>
      <c r="D49" s="10" t="s">
        <v>78</v>
      </c>
      <c r="E49" s="11">
        <f>E50+E51</f>
        <v>13342.266750000001</v>
      </c>
      <c r="F49" s="11">
        <f>F50+F51</f>
        <v>3348.2474300000003</v>
      </c>
      <c r="G49" s="12">
        <f>G50+G51</f>
        <v>9994.0193200000012</v>
      </c>
    </row>
    <row r="50" spans="1:7" hidden="1" outlineLevel="1" x14ac:dyDescent="0.2">
      <c r="A50" s="9" t="s">
        <v>76</v>
      </c>
      <c r="B50" s="10" t="s">
        <v>77</v>
      </c>
      <c r="C50" s="10" t="s">
        <v>72</v>
      </c>
      <c r="D50" s="10" t="s">
        <v>78</v>
      </c>
      <c r="E50" s="11">
        <v>12750.258390000001</v>
      </c>
      <c r="F50" s="11">
        <v>3290.4111000000003</v>
      </c>
      <c r="G50" s="12">
        <v>9459.8472900000015</v>
      </c>
    </row>
    <row r="51" spans="1:7" hidden="1" outlineLevel="1" x14ac:dyDescent="0.2">
      <c r="A51" s="9" t="s">
        <v>79</v>
      </c>
      <c r="B51" s="10" t="s">
        <v>77</v>
      </c>
      <c r="C51" s="10" t="s">
        <v>72</v>
      </c>
      <c r="D51" s="10" t="s">
        <v>78</v>
      </c>
      <c r="E51" s="11">
        <v>592.00836000000004</v>
      </c>
      <c r="F51" s="11">
        <v>57.836330000000004</v>
      </c>
      <c r="G51" s="12">
        <v>534.17203000000006</v>
      </c>
    </row>
    <row r="52" spans="1:7" collapsed="1" x14ac:dyDescent="0.2">
      <c r="A52" s="9" t="s">
        <v>80</v>
      </c>
      <c r="B52" s="10" t="s">
        <v>81</v>
      </c>
      <c r="C52" s="10" t="s">
        <v>19</v>
      </c>
      <c r="D52" s="10" t="s">
        <v>82</v>
      </c>
      <c r="E52" s="11">
        <v>13182.127349999999</v>
      </c>
      <c r="F52" s="11">
        <v>430.72296999999998</v>
      </c>
      <c r="G52" s="12">
        <v>12751.404379999998</v>
      </c>
    </row>
    <row r="53" spans="1:7" x14ac:dyDescent="0.2">
      <c r="A53" s="9" t="s">
        <v>83</v>
      </c>
      <c r="B53" s="10" t="s">
        <v>18</v>
      </c>
      <c r="C53" s="10" t="s">
        <v>15</v>
      </c>
      <c r="D53" s="10" t="s">
        <v>84</v>
      </c>
      <c r="E53" s="11">
        <f>E54+E55</f>
        <v>12931.51397</v>
      </c>
      <c r="F53" s="11">
        <f>F54+F55</f>
        <v>3303.12743</v>
      </c>
      <c r="G53" s="12">
        <f>G54+G55</f>
        <v>9628.3865399999995</v>
      </c>
    </row>
    <row r="54" spans="1:7" ht="13.5" hidden="1" customHeight="1" outlineLevel="1" x14ac:dyDescent="0.2">
      <c r="A54" s="9" t="s">
        <v>83</v>
      </c>
      <c r="B54" s="10" t="s">
        <v>18</v>
      </c>
      <c r="C54" s="10" t="s">
        <v>15</v>
      </c>
      <c r="D54" s="10" t="s">
        <v>84</v>
      </c>
      <c r="E54" s="11">
        <v>7533.2743499999997</v>
      </c>
      <c r="F54" s="11">
        <v>512.73307999999997</v>
      </c>
      <c r="G54" s="12">
        <v>7020.5412699999997</v>
      </c>
    </row>
    <row r="55" spans="1:7" hidden="1" outlineLevel="1" x14ac:dyDescent="0.2">
      <c r="A55" s="9" t="s">
        <v>83</v>
      </c>
      <c r="B55" s="10" t="s">
        <v>18</v>
      </c>
      <c r="C55" s="10" t="s">
        <v>15</v>
      </c>
      <c r="D55" s="10" t="s">
        <v>84</v>
      </c>
      <c r="E55" s="11">
        <v>5398.2396200000003</v>
      </c>
      <c r="F55" s="11">
        <v>2790.39435</v>
      </c>
      <c r="G55" s="12">
        <v>2607.8452699999998</v>
      </c>
    </row>
    <row r="56" spans="1:7" collapsed="1" x14ac:dyDescent="0.2">
      <c r="A56" s="9" t="s">
        <v>85</v>
      </c>
      <c r="B56" s="10" t="s">
        <v>55</v>
      </c>
      <c r="C56" s="10" t="s">
        <v>11</v>
      </c>
      <c r="D56" s="10" t="s">
        <v>86</v>
      </c>
      <c r="E56" s="11">
        <v>12517.821089999999</v>
      </c>
      <c r="F56" s="11">
        <v>0</v>
      </c>
      <c r="G56" s="12">
        <v>12517.821089999999</v>
      </c>
    </row>
    <row r="57" spans="1:7" x14ac:dyDescent="0.2">
      <c r="A57" s="9" t="s">
        <v>87</v>
      </c>
      <c r="B57" s="10" t="s">
        <v>10</v>
      </c>
      <c r="C57" s="10" t="s">
        <v>11</v>
      </c>
      <c r="D57" s="10" t="s">
        <v>12</v>
      </c>
      <c r="E57" s="11">
        <v>12074.635050000001</v>
      </c>
      <c r="F57" s="11">
        <v>7922.0256100000006</v>
      </c>
      <c r="G57" s="12">
        <v>4152.6094400000002</v>
      </c>
    </row>
    <row r="58" spans="1:7" x14ac:dyDescent="0.2">
      <c r="A58" s="9" t="s">
        <v>88</v>
      </c>
      <c r="B58" s="10" t="s">
        <v>89</v>
      </c>
      <c r="C58" s="10" t="s">
        <v>15</v>
      </c>
      <c r="D58" s="10" t="s">
        <v>56</v>
      </c>
      <c r="E58" s="11">
        <v>11896.115609999999</v>
      </c>
      <c r="F58" s="11">
        <v>1995.25657</v>
      </c>
      <c r="G58" s="12">
        <v>9900.8590399999994</v>
      </c>
    </row>
    <row r="59" spans="1:7" x14ac:dyDescent="0.2">
      <c r="A59" s="9" t="s">
        <v>90</v>
      </c>
      <c r="B59" s="10" t="s">
        <v>25</v>
      </c>
      <c r="C59" s="10" t="s">
        <v>11</v>
      </c>
      <c r="D59" s="10" t="s">
        <v>91</v>
      </c>
      <c r="E59" s="11">
        <v>11654.793230000001</v>
      </c>
      <c r="F59" s="11">
        <v>205.87941000000001</v>
      </c>
      <c r="G59" s="12">
        <v>11448.91382</v>
      </c>
    </row>
    <row r="60" spans="1:7" x14ac:dyDescent="0.2">
      <c r="A60" s="9" t="s">
        <v>92</v>
      </c>
      <c r="B60" s="10" t="s">
        <v>28</v>
      </c>
      <c r="C60" s="10" t="s">
        <v>93</v>
      </c>
      <c r="D60" s="10" t="s">
        <v>94</v>
      </c>
      <c r="E60" s="11">
        <v>10914.894839999999</v>
      </c>
      <c r="F60" s="11">
        <v>5890.0498600000001</v>
      </c>
      <c r="G60" s="12">
        <v>5024.8449799999999</v>
      </c>
    </row>
    <row r="61" spans="1:7" x14ac:dyDescent="0.2">
      <c r="A61" s="9" t="s">
        <v>95</v>
      </c>
      <c r="B61" s="10" t="s">
        <v>96</v>
      </c>
      <c r="C61" s="10" t="s">
        <v>19</v>
      </c>
      <c r="D61" s="10" t="s">
        <v>97</v>
      </c>
      <c r="E61" s="11">
        <v>9794.7870700000003</v>
      </c>
      <c r="F61" s="11">
        <v>3828.32483</v>
      </c>
      <c r="G61" s="12">
        <v>5966.4622399999998</v>
      </c>
    </row>
    <row r="62" spans="1:7" x14ac:dyDescent="0.2">
      <c r="A62" s="9" t="s">
        <v>98</v>
      </c>
      <c r="B62" s="10" t="s">
        <v>28</v>
      </c>
      <c r="C62" s="10" t="s">
        <v>19</v>
      </c>
      <c r="D62" s="10" t="s">
        <v>99</v>
      </c>
      <c r="E62" s="11">
        <v>9284.9650000000001</v>
      </c>
      <c r="F62" s="11">
        <v>3172.6099700000004</v>
      </c>
      <c r="G62" s="12">
        <v>6112.3550299999997</v>
      </c>
    </row>
    <row r="63" spans="1:7" x14ac:dyDescent="0.2">
      <c r="A63" s="9" t="s">
        <v>100</v>
      </c>
      <c r="B63" s="10" t="s">
        <v>101</v>
      </c>
      <c r="C63" s="10" t="s">
        <v>19</v>
      </c>
      <c r="D63" s="10" t="s">
        <v>102</v>
      </c>
      <c r="E63" s="11">
        <f>E64+E65</f>
        <v>9204.5113099999999</v>
      </c>
      <c r="F63" s="11">
        <f>F64+F65</f>
        <v>4390.6153199999999</v>
      </c>
      <c r="G63" s="12">
        <f>G64+G65</f>
        <v>4813.8959899999991</v>
      </c>
    </row>
    <row r="64" spans="1:7" hidden="1" outlineLevel="1" x14ac:dyDescent="0.2">
      <c r="A64" s="9" t="s">
        <v>100</v>
      </c>
      <c r="B64" s="10" t="s">
        <v>101</v>
      </c>
      <c r="C64" s="10" t="s">
        <v>19</v>
      </c>
      <c r="D64" s="10" t="s">
        <v>102</v>
      </c>
      <c r="E64" s="11">
        <v>9183.9113600000001</v>
      </c>
      <c r="F64" s="11">
        <v>4370.0153700000001</v>
      </c>
      <c r="G64" s="12">
        <v>4813.8959899999991</v>
      </c>
    </row>
    <row r="65" spans="1:7" hidden="1" outlineLevel="1" x14ac:dyDescent="0.2">
      <c r="A65" s="9" t="s">
        <v>100</v>
      </c>
      <c r="B65" s="10" t="s">
        <v>101</v>
      </c>
      <c r="C65" s="10" t="s">
        <v>19</v>
      </c>
      <c r="D65" s="10" t="s">
        <v>102</v>
      </c>
      <c r="E65" s="11">
        <v>20.59995</v>
      </c>
      <c r="F65" s="11">
        <v>20.59995</v>
      </c>
      <c r="G65" s="12">
        <v>0</v>
      </c>
    </row>
    <row r="66" spans="1:7" collapsed="1" x14ac:dyDescent="0.2">
      <c r="A66" s="9" t="s">
        <v>103</v>
      </c>
      <c r="B66" s="10" t="s">
        <v>28</v>
      </c>
      <c r="C66" s="10" t="s">
        <v>15</v>
      </c>
      <c r="D66" s="10" t="s">
        <v>104</v>
      </c>
      <c r="E66" s="11">
        <v>9045.8224200000004</v>
      </c>
      <c r="F66" s="11">
        <v>2624.7180499999999</v>
      </c>
      <c r="G66" s="12">
        <v>6421.10437</v>
      </c>
    </row>
    <row r="67" spans="1:7" x14ac:dyDescent="0.2">
      <c r="A67" s="9" t="s">
        <v>105</v>
      </c>
      <c r="B67" s="10" t="s">
        <v>106</v>
      </c>
      <c r="C67" s="10" t="s">
        <v>19</v>
      </c>
      <c r="D67" s="10" t="s">
        <v>107</v>
      </c>
      <c r="E67" s="11">
        <v>8565.3548599999995</v>
      </c>
      <c r="F67" s="11">
        <v>2931.1130499999999</v>
      </c>
      <c r="G67" s="12">
        <v>5634.2418099999995</v>
      </c>
    </row>
    <row r="68" spans="1:7" x14ac:dyDescent="0.2">
      <c r="A68" s="9" t="s">
        <v>108</v>
      </c>
      <c r="B68" s="10" t="s">
        <v>109</v>
      </c>
      <c r="C68" s="10" t="s">
        <v>19</v>
      </c>
      <c r="D68" s="10" t="s">
        <v>110</v>
      </c>
      <c r="E68" s="11">
        <v>8347.9634399999995</v>
      </c>
      <c r="F68" s="11">
        <v>3942.7710000000002</v>
      </c>
      <c r="G68" s="12">
        <v>4405.1924400000007</v>
      </c>
    </row>
    <row r="69" spans="1:7" x14ac:dyDescent="0.2">
      <c r="A69" s="9" t="s">
        <v>111</v>
      </c>
      <c r="B69" s="10" t="s">
        <v>71</v>
      </c>
      <c r="C69" s="10" t="s">
        <v>72</v>
      </c>
      <c r="D69" s="10" t="s">
        <v>73</v>
      </c>
      <c r="E69" s="11">
        <v>8019.7921799999995</v>
      </c>
      <c r="F69" s="11">
        <v>2832.2809300000004</v>
      </c>
      <c r="G69" s="12">
        <v>5187.5112499999996</v>
      </c>
    </row>
    <row r="70" spans="1:7" x14ac:dyDescent="0.2">
      <c r="A70" s="9" t="s">
        <v>112</v>
      </c>
      <c r="B70" s="10" t="s">
        <v>10</v>
      </c>
      <c r="C70" s="10" t="s">
        <v>15</v>
      </c>
      <c r="D70" s="10" t="s">
        <v>113</v>
      </c>
      <c r="E70" s="11">
        <v>7915.7971100000004</v>
      </c>
      <c r="F70" s="11">
        <v>981.39323999999999</v>
      </c>
      <c r="G70" s="12">
        <v>6934.4038700000001</v>
      </c>
    </row>
    <row r="71" spans="1:7" x14ac:dyDescent="0.2">
      <c r="A71" s="9" t="s">
        <v>114</v>
      </c>
      <c r="B71" s="10" t="s">
        <v>10</v>
      </c>
      <c r="C71" s="10" t="s">
        <v>68</v>
      </c>
      <c r="D71" s="10" t="s">
        <v>115</v>
      </c>
      <c r="E71" s="11">
        <v>7508.1443899999995</v>
      </c>
      <c r="F71" s="11">
        <v>1282.1059299999999</v>
      </c>
      <c r="G71" s="12">
        <v>6226.0384599999998</v>
      </c>
    </row>
    <row r="72" spans="1:7" x14ac:dyDescent="0.2">
      <c r="A72" s="9" t="s">
        <v>116</v>
      </c>
      <c r="B72" s="10" t="s">
        <v>117</v>
      </c>
      <c r="C72" s="10" t="s">
        <v>72</v>
      </c>
      <c r="D72" s="10" t="s">
        <v>118</v>
      </c>
      <c r="E72" s="11">
        <v>7284.9995399999998</v>
      </c>
      <c r="F72" s="11">
        <v>0</v>
      </c>
      <c r="G72" s="12">
        <v>7284.9995399999998</v>
      </c>
    </row>
    <row r="73" spans="1:7" x14ac:dyDescent="0.2">
      <c r="A73" s="9" t="s">
        <v>119</v>
      </c>
      <c r="B73" s="10" t="s">
        <v>96</v>
      </c>
      <c r="C73" s="10" t="s">
        <v>11</v>
      </c>
      <c r="D73" s="10" t="s">
        <v>120</v>
      </c>
      <c r="E73" s="11">
        <v>7210.2089800000003</v>
      </c>
      <c r="F73" s="11">
        <v>1482.8186599999999</v>
      </c>
      <c r="G73" s="12">
        <v>5727.3903200000004</v>
      </c>
    </row>
    <row r="74" spans="1:7" x14ac:dyDescent="0.2">
      <c r="A74" s="9" t="s">
        <v>121</v>
      </c>
      <c r="B74" s="10" t="s">
        <v>51</v>
      </c>
      <c r="C74" s="10" t="s">
        <v>11</v>
      </c>
      <c r="D74" s="10" t="s">
        <v>122</v>
      </c>
      <c r="E74" s="11">
        <v>7067.6356299999998</v>
      </c>
      <c r="F74" s="11">
        <v>0</v>
      </c>
      <c r="G74" s="12">
        <v>7067.6356299999998</v>
      </c>
    </row>
    <row r="75" spans="1:7" x14ac:dyDescent="0.2">
      <c r="A75" s="9" t="s">
        <v>123</v>
      </c>
      <c r="B75" s="10" t="s">
        <v>18</v>
      </c>
      <c r="C75" s="10" t="s">
        <v>19</v>
      </c>
      <c r="D75" s="10" t="s">
        <v>124</v>
      </c>
      <c r="E75" s="11">
        <v>6958.8385099999996</v>
      </c>
      <c r="F75" s="11">
        <v>1615.71649</v>
      </c>
      <c r="G75" s="12">
        <v>5343.1220199999998</v>
      </c>
    </row>
    <row r="76" spans="1:7" x14ac:dyDescent="0.2">
      <c r="A76" s="9" t="s">
        <v>125</v>
      </c>
      <c r="B76" s="10" t="s">
        <v>33</v>
      </c>
      <c r="C76" s="10" t="s">
        <v>126</v>
      </c>
      <c r="D76" s="10" t="s">
        <v>127</v>
      </c>
      <c r="E76" s="11">
        <v>6813.7210999999998</v>
      </c>
      <c r="F76" s="11">
        <v>0</v>
      </c>
      <c r="G76" s="12">
        <v>6813.7210999999998</v>
      </c>
    </row>
    <row r="77" spans="1:7" x14ac:dyDescent="0.2">
      <c r="A77" s="9" t="s">
        <v>111</v>
      </c>
      <c r="B77" s="10" t="s">
        <v>71</v>
      </c>
      <c r="C77" s="10" t="s">
        <v>72</v>
      </c>
      <c r="D77" s="10" t="s">
        <v>73</v>
      </c>
      <c r="E77" s="11">
        <v>6603.0444400000006</v>
      </c>
      <c r="F77" s="11">
        <v>775.77392000000009</v>
      </c>
      <c r="G77" s="12">
        <v>5827.27052</v>
      </c>
    </row>
    <row r="78" spans="1:7" x14ac:dyDescent="0.2">
      <c r="A78" s="9" t="s">
        <v>128</v>
      </c>
      <c r="B78" s="10" t="s">
        <v>25</v>
      </c>
      <c r="C78" s="10" t="s">
        <v>19</v>
      </c>
      <c r="D78" s="10" t="s">
        <v>129</v>
      </c>
      <c r="E78" s="11">
        <v>6520.9274500000001</v>
      </c>
      <c r="F78" s="11">
        <v>0</v>
      </c>
      <c r="G78" s="12">
        <v>6520.9274500000001</v>
      </c>
    </row>
    <row r="79" spans="1:7" x14ac:dyDescent="0.2">
      <c r="A79" s="9" t="s">
        <v>105</v>
      </c>
      <c r="B79" s="10" t="s">
        <v>117</v>
      </c>
      <c r="C79" s="10" t="s">
        <v>19</v>
      </c>
      <c r="D79" s="10" t="s">
        <v>107</v>
      </c>
      <c r="E79" s="11">
        <v>6089.1019999999999</v>
      </c>
      <c r="F79" s="11">
        <v>2415.1315</v>
      </c>
      <c r="G79" s="12">
        <v>3673.9704999999999</v>
      </c>
    </row>
    <row r="80" spans="1:7" x14ac:dyDescent="0.2">
      <c r="A80" s="9" t="s">
        <v>130</v>
      </c>
      <c r="B80" s="10" t="s">
        <v>101</v>
      </c>
      <c r="C80" s="10" t="s">
        <v>11</v>
      </c>
      <c r="D80" s="10" t="s">
        <v>131</v>
      </c>
      <c r="E80" s="11">
        <v>5996.0616100000007</v>
      </c>
      <c r="F80" s="11">
        <v>0</v>
      </c>
      <c r="G80" s="12">
        <v>5996.0616100000007</v>
      </c>
    </row>
    <row r="81" spans="1:7" x14ac:dyDescent="0.2">
      <c r="A81" s="9" t="s">
        <v>132</v>
      </c>
      <c r="B81" s="10" t="s">
        <v>133</v>
      </c>
      <c r="C81" s="10" t="s">
        <v>19</v>
      </c>
      <c r="D81" s="10" t="s">
        <v>134</v>
      </c>
      <c r="E81" s="11">
        <f>E82+E83</f>
        <v>5857.9812700000002</v>
      </c>
      <c r="F81" s="11">
        <f>F82+F83</f>
        <v>1650.2761</v>
      </c>
      <c r="G81" s="12">
        <f>G82+G83</f>
        <v>4207.7051700000002</v>
      </c>
    </row>
    <row r="82" spans="1:7" hidden="1" outlineLevel="1" x14ac:dyDescent="0.2">
      <c r="A82" s="9" t="s">
        <v>132</v>
      </c>
      <c r="B82" s="10" t="s">
        <v>133</v>
      </c>
      <c r="C82" s="10" t="s">
        <v>19</v>
      </c>
      <c r="D82" s="10" t="s">
        <v>134</v>
      </c>
      <c r="E82" s="11">
        <v>624.75737000000004</v>
      </c>
      <c r="F82" s="11">
        <v>624.75737000000004</v>
      </c>
      <c r="G82" s="12">
        <v>0</v>
      </c>
    </row>
    <row r="83" spans="1:7" hidden="1" outlineLevel="1" x14ac:dyDescent="0.2">
      <c r="A83" s="9" t="s">
        <v>132</v>
      </c>
      <c r="B83" s="10" t="s">
        <v>133</v>
      </c>
      <c r="C83" s="10" t="s">
        <v>19</v>
      </c>
      <c r="D83" s="10" t="s">
        <v>134</v>
      </c>
      <c r="E83" s="11">
        <v>5233.2239</v>
      </c>
      <c r="F83" s="11">
        <v>1025.51873</v>
      </c>
      <c r="G83" s="12">
        <v>4207.7051700000002</v>
      </c>
    </row>
    <row r="84" spans="1:7" collapsed="1" x14ac:dyDescent="0.2">
      <c r="A84" s="9" t="s">
        <v>135</v>
      </c>
      <c r="B84" s="10" t="s">
        <v>25</v>
      </c>
      <c r="C84" s="10" t="s">
        <v>15</v>
      </c>
      <c r="D84" s="10" t="s">
        <v>136</v>
      </c>
      <c r="E84" s="11">
        <v>5571.8428800000002</v>
      </c>
      <c r="F84" s="11">
        <v>0</v>
      </c>
      <c r="G84" s="12">
        <v>5571.8428800000002</v>
      </c>
    </row>
    <row r="85" spans="1:7" x14ac:dyDescent="0.2">
      <c r="A85" s="9" t="s">
        <v>137</v>
      </c>
      <c r="B85" s="10" t="s">
        <v>25</v>
      </c>
      <c r="C85" s="10" t="s">
        <v>11</v>
      </c>
      <c r="D85" s="10" t="s">
        <v>138</v>
      </c>
      <c r="E85" s="11">
        <v>5395.7294299999994</v>
      </c>
      <c r="F85" s="11">
        <v>0</v>
      </c>
      <c r="G85" s="12">
        <v>5395.7294299999994</v>
      </c>
    </row>
    <row r="86" spans="1:7" x14ac:dyDescent="0.2">
      <c r="A86" s="9" t="s">
        <v>139</v>
      </c>
      <c r="B86" s="10" t="s">
        <v>117</v>
      </c>
      <c r="C86" s="10" t="s">
        <v>11</v>
      </c>
      <c r="D86" s="10" t="s">
        <v>140</v>
      </c>
      <c r="E86" s="11">
        <v>5355.0656600000002</v>
      </c>
      <c r="F86" s="11">
        <v>0</v>
      </c>
      <c r="G86" s="12">
        <v>5355.0656600000002</v>
      </c>
    </row>
    <row r="87" spans="1:7" x14ac:dyDescent="0.2">
      <c r="A87" s="9" t="s">
        <v>141</v>
      </c>
      <c r="B87" s="10" t="s">
        <v>142</v>
      </c>
      <c r="C87" s="10" t="s">
        <v>19</v>
      </c>
      <c r="D87" s="10" t="s">
        <v>143</v>
      </c>
      <c r="E87" s="11">
        <v>5225.1196300000001</v>
      </c>
      <c r="F87" s="11">
        <v>18.467599999999997</v>
      </c>
      <c r="G87" s="12">
        <v>5206.6520300000002</v>
      </c>
    </row>
    <row r="88" spans="1:7" x14ac:dyDescent="0.2">
      <c r="A88" s="9" t="s">
        <v>144</v>
      </c>
      <c r="B88" s="10" t="s">
        <v>109</v>
      </c>
      <c r="C88" s="10" t="s">
        <v>19</v>
      </c>
      <c r="D88" s="10" t="s">
        <v>145</v>
      </c>
      <c r="E88" s="11">
        <v>5181.7515700000004</v>
      </c>
      <c r="F88" s="11">
        <v>2382.83862</v>
      </c>
      <c r="G88" s="12">
        <v>2798.9129500000004</v>
      </c>
    </row>
    <row r="89" spans="1:7" ht="13.5" thickBot="1" x14ac:dyDescent="0.25">
      <c r="A89" s="14" t="s">
        <v>146</v>
      </c>
      <c r="B89" s="15" t="s">
        <v>81</v>
      </c>
      <c r="C89" s="15" t="s">
        <v>19</v>
      </c>
      <c r="D89" s="15" t="s">
        <v>82</v>
      </c>
      <c r="E89" s="16">
        <v>5173.3010599999998</v>
      </c>
      <c r="F89" s="16">
        <v>372.88221000000004</v>
      </c>
      <c r="G89" s="17">
        <v>4800.41885</v>
      </c>
    </row>
  </sheetData>
  <mergeCells count="1">
    <mergeCell ref="A1:G1"/>
  </mergeCells>
  <pageMargins left="0.70866141732283472" right="0.34" top="0.33" bottom="0.24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ЖКХ</vt:lpstr>
      <vt:lpstr>'Итог ЖКХ'!Заголовки_для_печати</vt:lpstr>
      <vt:lpstr>'Итог ЖКХ'!Область_печати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Стромова Татьяна Викторовна</dc:creator>
  <cp:lastModifiedBy>Стромова Татьяна Викторовна</cp:lastModifiedBy>
  <dcterms:created xsi:type="dcterms:W3CDTF">2017-03-27T04:28:46Z</dcterms:created>
  <dcterms:modified xsi:type="dcterms:W3CDTF">2017-03-27T04:32:02Z</dcterms:modified>
</cp:coreProperties>
</file>